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NJCN\"/>
    </mc:Choice>
  </mc:AlternateContent>
  <bookViews>
    <workbookView xWindow="150" yWindow="570" windowWidth="28455" windowHeight="1195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I8" i="1" l="1"/>
  <c r="E24" i="1"/>
  <c r="E20" i="1"/>
  <c r="E16" i="1"/>
  <c r="I12" i="1"/>
  <c r="E12" i="1"/>
  <c r="E8" i="1"/>
  <c r="E28" i="1" s="1"/>
  <c r="I28" i="1" l="1"/>
  <c r="G30" i="1" s="1"/>
</calcChain>
</file>

<file path=xl/sharedStrings.xml><?xml version="1.0" encoding="utf-8"?>
<sst xmlns="http://schemas.openxmlformats.org/spreadsheetml/2006/main" count="39" uniqueCount="39">
  <si>
    <t>NJ Casino Night Potential Income Worksheet</t>
  </si>
  <si>
    <t>Income</t>
  </si>
  <si>
    <t>Expenses</t>
  </si>
  <si>
    <t>Tickets Sold</t>
  </si>
  <si>
    <t>Cost of Food</t>
  </si>
  <si>
    <t>Ticket Price</t>
  </si>
  <si>
    <t>Price Per Person</t>
  </si>
  <si>
    <t>Ticket Income</t>
  </si>
  <si>
    <t>Total Catering Cost</t>
  </si>
  <si>
    <t>Tables Sponsored</t>
  </si>
  <si>
    <t>Cost of Liquor</t>
  </si>
  <si>
    <t>Sponsor Amount</t>
  </si>
  <si>
    <t>Price Per Person</t>
  </si>
  <si>
    <t>Sponsor Income</t>
  </si>
  <si>
    <t>Total Liquor Cost</t>
  </si>
  <si>
    <t>Re-Ups Sold</t>
  </si>
  <si>
    <t>Cost of Hall/Venue</t>
  </si>
  <si>
    <t>1-888-942-7277</t>
  </si>
  <si>
    <t>Re-Up Price</t>
  </si>
  <si>
    <t>www.njcasinonights.com</t>
  </si>
  <si>
    <t>Total Re-up</t>
  </si>
  <si>
    <t>Cost of Licenses</t>
  </si>
  <si>
    <t>info@njcasinonights.com</t>
  </si>
  <si>
    <t>50/50 Tickets</t>
  </si>
  <si>
    <t>Cost of Casino Equipment</t>
  </si>
  <si>
    <t>Price Per Tickets</t>
  </si>
  <si>
    <t>Cost of Prizes</t>
  </si>
  <si>
    <t>Total 50/50 Profit</t>
  </si>
  <si>
    <t>Cost of Advertising</t>
  </si>
  <si>
    <t>Non Gambling Tickets</t>
  </si>
  <si>
    <t>Cost of Printer</t>
  </si>
  <si>
    <t>Price Per Ticket</t>
  </si>
  <si>
    <t>Cost of Decorations</t>
  </si>
  <si>
    <t>Total Non Gambling</t>
  </si>
  <si>
    <t>Other Expenses</t>
  </si>
  <si>
    <t>Other Donations</t>
  </si>
  <si>
    <t>Total Potential Income</t>
  </si>
  <si>
    <t>Total Expenses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</si>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</sst>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0"/>
      <name val="Arial"/>
    </font>
    <font>
      <b/>
      <sz val="18"/>
      <color rgb="FF980000"/>
      <name val="Verdana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14"/>
      <color rgb="FFFF0000"/>
      <name val="Arial"/>
    </font>
    <font>
      <b/>
      <sz val="10"/>
      <color rgb="FF008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name val="Arial"/>
    </font>
    <font>
      <b/>
      <sz val="10"/>
      <color rgb="FFFF0000"/>
      <name val="Arial"/>
    </font>
    <font>
      <b/>
      <sz val="10"/>
      <color rgb="FFFF0000"/>
      <name val="Arial"/>
    </font>
    <font>
      <sz val="10"/>
      <color rgb="FFFF0000"/>
      <name val="Arial"/>
    </font>
    <font>
      <b/>
      <sz val="10"/>
      <color rgb="FF38761D"/>
      <name val="Arial"/>
    </font>
    <font>
      <b/>
      <i/>
      <sz val="14"/>
      <color rgb="FF008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0" borderId="5" xfId="0" applyNumberFormat="1" applyFont="1" applyBorder="1" applyAlignment="1"/>
    <xf numFmtId="0" fontId="5" fillId="0" borderId="3" xfId="0" applyFont="1" applyBorder="1" applyAlignment="1">
      <alignment horizontal="center"/>
    </xf>
    <xf numFmtId="0" fontId="3" fillId="0" borderId="4" xfId="0" applyFont="1" applyBorder="1" applyAlignment="1"/>
    <xf numFmtId="164" fontId="6" fillId="0" borderId="5" xfId="0" applyNumberFormat="1" applyFont="1" applyBorder="1" applyAlignment="1"/>
    <xf numFmtId="0" fontId="4" fillId="0" borderId="10" xfId="0" applyFont="1" applyBorder="1" applyAlignment="1"/>
    <xf numFmtId="0" fontId="4" fillId="0" borderId="11" xfId="0" applyFont="1" applyBorder="1"/>
    <xf numFmtId="164" fontId="7" fillId="0" borderId="12" xfId="0" applyNumberFormat="1" applyFont="1" applyBorder="1" applyAlignment="1"/>
    <xf numFmtId="0" fontId="4" fillId="0" borderId="4" xfId="0" applyFont="1" applyBorder="1"/>
    <xf numFmtId="0" fontId="4" fillId="0" borderId="5" xfId="0" applyFont="1" applyBorder="1"/>
    <xf numFmtId="164" fontId="8" fillId="0" borderId="5" xfId="0" applyNumberFormat="1" applyFont="1" applyBorder="1" applyAlignment="1"/>
    <xf numFmtId="0" fontId="3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/>
    <xf numFmtId="0" fontId="9" fillId="0" borderId="3" xfId="0" applyFont="1" applyBorder="1" applyAlignment="1"/>
    <xf numFmtId="164" fontId="10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4" xfId="0" applyFont="1" applyBorder="1"/>
    <xf numFmtId="164" fontId="10" fillId="0" borderId="5" xfId="0" applyNumberFormat="1" applyFont="1" applyBorder="1" applyAlignment="1">
      <alignment horizontal="right"/>
    </xf>
    <xf numFmtId="0" fontId="9" fillId="0" borderId="4" xfId="0" applyFont="1" applyBorder="1" applyAlignment="1"/>
    <xf numFmtId="164" fontId="12" fillId="0" borderId="5" xfId="0" applyNumberFormat="1" applyFont="1" applyBorder="1" applyAlignment="1">
      <alignment horizontal="right"/>
    </xf>
    <xf numFmtId="0" fontId="8" fillId="0" borderId="5" xfId="0" applyFont="1" applyBorder="1" applyAlignment="1"/>
    <xf numFmtId="164" fontId="12" fillId="0" borderId="5" xfId="0" applyNumberFormat="1" applyFont="1" applyBorder="1" applyAlignment="1">
      <alignment horizontal="right"/>
    </xf>
    <xf numFmtId="164" fontId="13" fillId="0" borderId="5" xfId="0" applyNumberFormat="1" applyFont="1" applyBorder="1" applyAlignment="1"/>
    <xf numFmtId="0" fontId="3" fillId="0" borderId="10" xfId="0" applyFont="1" applyBorder="1" applyAlignment="1"/>
    <xf numFmtId="164" fontId="6" fillId="0" borderId="12" xfId="0" applyNumberFormat="1" applyFont="1" applyBorder="1" applyAlignment="1"/>
    <xf numFmtId="164" fontId="11" fillId="0" borderId="12" xfId="0" applyNumberFormat="1" applyFont="1" applyBorder="1" applyAlignment="1"/>
    <xf numFmtId="164" fontId="14" fillId="0" borderId="11" xfId="0" applyNumberFormat="1" applyFont="1" applyBorder="1" applyAlignment="1"/>
    <xf numFmtId="0" fontId="4" fillId="0" borderId="12" xfId="0" applyFont="1" applyBorder="1"/>
    <xf numFmtId="0" fontId="9" fillId="0" borderId="3" xfId="0" applyFont="1" applyBorder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150" y="342900"/>
    <xdr:ext cx="1800225" cy="2152650"/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0225" cy="215265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showGridLines="0" tabSelected="1" topLeftCell="E16" workbookViewId="0">
      <selection activeCell="F8" sqref="F8"/>
    </sheetView>
  </sheetViews>
  <sheetFormatPr defaultColWidth="14.42578125" defaultRowHeight="15.75" customHeight="1" x14ac:dyDescent="0.2"/>
  <sheetData>
    <row r="2" spans="1:24" ht="15.75" customHeight="1" x14ac:dyDescent="0.2">
      <c r="C2" s="48" t="s">
        <v>0</v>
      </c>
      <c r="D2" s="43"/>
      <c r="E2" s="43"/>
      <c r="F2" s="43"/>
      <c r="G2" s="43"/>
      <c r="H2" s="43"/>
      <c r="I2" s="43"/>
    </row>
    <row r="3" spans="1:24" ht="15.75" customHeight="1" x14ac:dyDescent="0.2">
      <c r="C3" s="43"/>
      <c r="D3" s="43"/>
      <c r="E3" s="43"/>
      <c r="F3" s="43"/>
      <c r="G3" s="43"/>
      <c r="H3" s="43"/>
      <c r="I3" s="43"/>
    </row>
    <row r="4" spans="1:24" x14ac:dyDescent="0.25">
      <c r="C4" s="47" t="s">
        <v>1</v>
      </c>
      <c r="D4" s="43"/>
      <c r="E4" s="43"/>
      <c r="G4" s="45" t="s">
        <v>2</v>
      </c>
      <c r="H4" s="43"/>
      <c r="I4" s="43"/>
      <c r="J4" s="1"/>
    </row>
    <row r="5" spans="1:24" ht="15.75" customHeight="1" x14ac:dyDescent="0.2">
      <c r="C5" s="2"/>
      <c r="E5" s="3"/>
      <c r="G5" s="4"/>
      <c r="H5" s="5"/>
      <c r="I5" s="6"/>
    </row>
    <row r="6" spans="1:24" ht="15.75" customHeight="1" x14ac:dyDescent="0.2">
      <c r="C6" s="2" t="s">
        <v>3</v>
      </c>
      <c r="E6" s="3">
        <v>100</v>
      </c>
      <c r="G6" s="46" t="s">
        <v>4</v>
      </c>
      <c r="H6" s="43"/>
      <c r="I6" s="43"/>
    </row>
    <row r="7" spans="1:24" ht="18" x14ac:dyDescent="0.25">
      <c r="A7" s="7"/>
      <c r="B7" s="7"/>
      <c r="C7" s="2" t="s">
        <v>5</v>
      </c>
      <c r="E7" s="8">
        <v>60</v>
      </c>
      <c r="G7" s="2" t="s">
        <v>6</v>
      </c>
      <c r="I7" s="8">
        <v>20</v>
      </c>
    </row>
    <row r="8" spans="1:24" ht="18" x14ac:dyDescent="0.25">
      <c r="A8" s="9"/>
      <c r="B8" s="9"/>
      <c r="C8" s="10" t="s">
        <v>7</v>
      </c>
      <c r="E8" s="11">
        <f>E6*E7</f>
        <v>6000</v>
      </c>
      <c r="G8" s="12" t="s">
        <v>8</v>
      </c>
      <c r="H8" s="13"/>
      <c r="I8" s="14">
        <f>I7*E6</f>
        <v>2000</v>
      </c>
    </row>
    <row r="9" spans="1:24" ht="18" x14ac:dyDescent="0.25">
      <c r="A9" s="9"/>
      <c r="B9" s="9"/>
      <c r="C9" s="15"/>
      <c r="E9" s="16"/>
      <c r="G9" s="15"/>
      <c r="I9" s="16"/>
    </row>
    <row r="10" spans="1:24" ht="18" x14ac:dyDescent="0.25">
      <c r="A10" s="9"/>
      <c r="B10" s="9"/>
      <c r="C10" s="2" t="s">
        <v>9</v>
      </c>
      <c r="E10" s="3">
        <v>10</v>
      </c>
      <c r="G10" s="44" t="s">
        <v>10</v>
      </c>
      <c r="H10" s="43"/>
      <c r="I10" s="43"/>
    </row>
    <row r="11" spans="1:24" ht="15.75" customHeight="1" x14ac:dyDescent="0.2">
      <c r="C11" s="2" t="s">
        <v>11</v>
      </c>
      <c r="E11" s="8">
        <v>300</v>
      </c>
      <c r="G11" s="2" t="s">
        <v>12</v>
      </c>
      <c r="I11" s="17">
        <v>0</v>
      </c>
    </row>
    <row r="12" spans="1:24" ht="15.75" customHeight="1" x14ac:dyDescent="0.2">
      <c r="C12" s="10" t="s">
        <v>13</v>
      </c>
      <c r="D12" s="18"/>
      <c r="E12" s="11">
        <f>E10*E11</f>
        <v>3000</v>
      </c>
      <c r="G12" s="12" t="s">
        <v>14</v>
      </c>
      <c r="H12" s="13"/>
      <c r="I12" s="14">
        <f>I11*(E7+E22)</f>
        <v>0</v>
      </c>
    </row>
    <row r="13" spans="1:24" ht="15.75" customHeight="1" x14ac:dyDescent="0.2">
      <c r="C13" s="15"/>
      <c r="E13" s="16"/>
      <c r="G13" s="15"/>
      <c r="I13" s="16"/>
    </row>
    <row r="14" spans="1:24" ht="15.75" customHeight="1" x14ac:dyDescent="0.2">
      <c r="A14" s="19"/>
      <c r="B14" s="19"/>
      <c r="C14" s="20" t="s">
        <v>15</v>
      </c>
      <c r="D14" s="21"/>
      <c r="E14" s="22">
        <v>100</v>
      </c>
      <c r="F14" s="21"/>
      <c r="G14" s="23" t="s">
        <v>16</v>
      </c>
      <c r="H14" s="24"/>
      <c r="I14" s="25">
        <v>250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5.75" customHeight="1" x14ac:dyDescent="0.2">
      <c r="A15" s="49" t="s">
        <v>17</v>
      </c>
      <c r="B15" s="43"/>
      <c r="C15" s="20" t="s">
        <v>18</v>
      </c>
      <c r="D15" s="21"/>
      <c r="E15" s="26">
        <v>20</v>
      </c>
      <c r="F15" s="27"/>
      <c r="G15" s="20"/>
      <c r="H15" s="21"/>
      <c r="I15" s="28"/>
      <c r="J15" s="2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5.75" customHeight="1" x14ac:dyDescent="0.2">
      <c r="A16" s="42" t="s">
        <v>19</v>
      </c>
      <c r="B16" s="43"/>
      <c r="C16" s="10" t="s">
        <v>20</v>
      </c>
      <c r="E16" s="11">
        <f>E14*E15</f>
        <v>2000</v>
      </c>
      <c r="G16" s="30" t="s">
        <v>21</v>
      </c>
      <c r="H16" s="24"/>
      <c r="I16" s="31">
        <v>200</v>
      </c>
    </row>
    <row r="17" spans="1:9" ht="15.75" customHeight="1" x14ac:dyDescent="0.2">
      <c r="A17" s="42" t="s">
        <v>22</v>
      </c>
      <c r="B17" s="43"/>
      <c r="C17" s="15"/>
      <c r="E17" s="16"/>
      <c r="G17" s="32"/>
      <c r="H17" s="24"/>
      <c r="I17" s="33"/>
    </row>
    <row r="18" spans="1:9" ht="15.75" customHeight="1" x14ac:dyDescent="0.2">
      <c r="C18" s="2" t="s">
        <v>23</v>
      </c>
      <c r="E18" s="34">
        <v>0</v>
      </c>
      <c r="G18" s="23" t="s">
        <v>24</v>
      </c>
      <c r="H18" s="24"/>
      <c r="I18" s="35">
        <v>3000</v>
      </c>
    </row>
    <row r="19" spans="1:9" ht="15.75" customHeight="1" x14ac:dyDescent="0.2">
      <c r="C19" s="2" t="s">
        <v>25</v>
      </c>
      <c r="E19" s="17">
        <v>0</v>
      </c>
      <c r="G19" s="23" t="s">
        <v>26</v>
      </c>
      <c r="H19" s="24"/>
      <c r="I19" s="35">
        <v>500</v>
      </c>
    </row>
    <row r="20" spans="1:9" ht="15.75" customHeight="1" x14ac:dyDescent="0.2">
      <c r="C20" s="10" t="s">
        <v>27</v>
      </c>
      <c r="D20" s="18"/>
      <c r="E20" s="11">
        <f>(E18*E19)/2</f>
        <v>0</v>
      </c>
      <c r="G20" s="23"/>
      <c r="H20" s="24"/>
      <c r="I20" s="33"/>
    </row>
    <row r="21" spans="1:9" ht="15.75" customHeight="1" x14ac:dyDescent="0.2">
      <c r="C21" s="15"/>
      <c r="E21" s="16"/>
      <c r="G21" s="23" t="s">
        <v>28</v>
      </c>
      <c r="H21" s="24"/>
      <c r="I21" s="35">
        <v>250</v>
      </c>
    </row>
    <row r="22" spans="1:9" ht="15.75" customHeight="1" x14ac:dyDescent="0.2">
      <c r="C22" s="2" t="s">
        <v>29</v>
      </c>
      <c r="E22" s="34">
        <v>20</v>
      </c>
      <c r="G22" s="23" t="s">
        <v>30</v>
      </c>
      <c r="H22" s="24"/>
      <c r="I22" s="35">
        <v>100</v>
      </c>
    </row>
    <row r="23" spans="1:9" ht="15.75" customHeight="1" x14ac:dyDescent="0.2">
      <c r="C23" s="2" t="s">
        <v>31</v>
      </c>
      <c r="E23" s="17">
        <v>25</v>
      </c>
      <c r="G23" s="23" t="s">
        <v>32</v>
      </c>
      <c r="H23" s="24"/>
      <c r="I23" s="35">
        <v>100</v>
      </c>
    </row>
    <row r="24" spans="1:9" ht="15.75" customHeight="1" x14ac:dyDescent="0.2">
      <c r="C24" s="10" t="s">
        <v>33</v>
      </c>
      <c r="E24" s="11">
        <f>E22*E23</f>
        <v>500</v>
      </c>
      <c r="G24" s="23" t="s">
        <v>34</v>
      </c>
      <c r="H24" s="24"/>
      <c r="I24" s="35">
        <v>50</v>
      </c>
    </row>
    <row r="25" spans="1:9" ht="15.75" customHeight="1" x14ac:dyDescent="0.2">
      <c r="C25" s="15"/>
      <c r="E25" s="16"/>
      <c r="G25" s="15"/>
      <c r="I25" s="16"/>
    </row>
    <row r="26" spans="1:9" ht="15.75" customHeight="1" x14ac:dyDescent="0.2">
      <c r="C26" s="10" t="s">
        <v>35</v>
      </c>
      <c r="E26" s="36">
        <v>0</v>
      </c>
      <c r="G26" s="15"/>
      <c r="I26" s="16"/>
    </row>
    <row r="27" spans="1:9" ht="15.75" customHeight="1" x14ac:dyDescent="0.2">
      <c r="C27" s="15"/>
      <c r="E27" s="16"/>
      <c r="G27" s="15"/>
      <c r="I27" s="16"/>
    </row>
    <row r="28" spans="1:9" ht="15.75" customHeight="1" x14ac:dyDescent="0.2">
      <c r="C28" s="37" t="s">
        <v>36</v>
      </c>
      <c r="D28" s="13"/>
      <c r="E28" s="38">
        <f>SUM(E8,E12,E16,E20,E24,E26)</f>
        <v>11500</v>
      </c>
      <c r="G28" s="37" t="s">
        <v>37</v>
      </c>
      <c r="H28" s="13"/>
      <c r="I28" s="39">
        <f>SUM(I14:I24)+I8+I12</f>
        <v>6450</v>
      </c>
    </row>
    <row r="29" spans="1:9" ht="15.75" customHeight="1" x14ac:dyDescent="0.2">
      <c r="C29" s="15"/>
      <c r="I29" s="16"/>
    </row>
    <row r="30" spans="1:9" ht="15.75" customHeight="1" x14ac:dyDescent="0.3">
      <c r="C30" s="37"/>
      <c r="D30" s="13"/>
      <c r="E30" s="40" t="s">
        <v>38</v>
      </c>
      <c r="F30" s="13"/>
      <c r="G30" s="40">
        <f>E28-I28</f>
        <v>5050</v>
      </c>
      <c r="H30" s="13"/>
      <c r="I30" s="41"/>
    </row>
  </sheetData>
  <mergeCells count="8">
    <mergeCell ref="C2:I3"/>
    <mergeCell ref="A15:B15"/>
    <mergeCell ref="A16:B16"/>
    <mergeCell ref="A17:B17"/>
    <mergeCell ref="G10:I10"/>
    <mergeCell ref="G4:I4"/>
    <mergeCell ref="G6:I6"/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Owner</cp:lastModifiedBy>
  <dcterms:created xsi:type="dcterms:W3CDTF">2015-12-05T01:57:34Z</dcterms:created>
  <dcterms:modified xsi:type="dcterms:W3CDTF">2016-12-27T17:46:15Z</dcterms:modified>
</cp:coreProperties>
</file>